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00" windowHeight="11988" activeTab="0"/>
  </bookViews>
  <sheets>
    <sheet name="2024" sheetId="1" r:id="rId1"/>
  </sheets>
  <definedNames>
    <definedName name="_xlnm.Print_Area" localSheetId="0">'2024'!$A$1:$K$52</definedName>
  </definedNames>
  <calcPr fullCalcOnLoad="1"/>
</workbook>
</file>

<file path=xl/sharedStrings.xml><?xml version="1.0" encoding="utf-8"?>
<sst xmlns="http://schemas.openxmlformats.org/spreadsheetml/2006/main" count="93" uniqueCount="84">
  <si>
    <t>Mitgliederstärke laut LSB-Meldung</t>
  </si>
  <si>
    <t>Alter</t>
  </si>
  <si>
    <t>bis 6 Jahre</t>
  </si>
  <si>
    <t>7-14 Jahre</t>
  </si>
  <si>
    <t>15-18 Jahre</t>
  </si>
  <si>
    <t>19-26 Jahre</t>
  </si>
  <si>
    <t>27-40 Jahre</t>
  </si>
  <si>
    <t>41-60 Jahre</t>
  </si>
  <si>
    <t>Ermittlung des Mitgliedsbeitrages</t>
  </si>
  <si>
    <t xml:space="preserve"> </t>
  </si>
  <si>
    <t>Versandkostenpauschale</t>
  </si>
  <si>
    <t>Institut:</t>
  </si>
  <si>
    <t xml:space="preserve">Konto-Inhaber: </t>
  </si>
  <si>
    <t>Vereinsdaten:</t>
  </si>
  <si>
    <t xml:space="preserve">LSB-Nummer: </t>
  </si>
  <si>
    <t>Vereinsname:</t>
  </si>
  <si>
    <t>Tel:</t>
  </si>
  <si>
    <t>Handy:</t>
  </si>
  <si>
    <t>Fax:</t>
  </si>
  <si>
    <t>Straße</t>
  </si>
  <si>
    <t>männlich</t>
  </si>
  <si>
    <t>weiblilch</t>
  </si>
  <si>
    <t>Zusammen</t>
  </si>
  <si>
    <t>Mitglieder 
insgesamt:</t>
  </si>
  <si>
    <t>Gründungsjahr</t>
  </si>
  <si>
    <t>Bitte die "Gelb-Markierten"Felder ausfüllen!!!</t>
  </si>
  <si>
    <t>PLZ, Ort</t>
  </si>
  <si>
    <t>Abt.Leiter</t>
  </si>
  <si>
    <t>email 1:</t>
  </si>
  <si>
    <t>email 2:</t>
  </si>
  <si>
    <t>Gesamtbetrag</t>
  </si>
  <si>
    <t>Vereinsnummer NWTU</t>
  </si>
  <si>
    <t xml:space="preserve">  </t>
  </si>
  <si>
    <t xml:space="preserve">Post/Liefer-
Adresse
</t>
  </si>
  <si>
    <t xml:space="preserve">Gesamtbeitrag
DTU/NWTU </t>
  </si>
  <si>
    <t xml:space="preserve">Summe
</t>
  </si>
  <si>
    <t xml:space="preserve">Anzahl der 
Mitglieder
</t>
  </si>
  <si>
    <t xml:space="preserve">x 
</t>
  </si>
  <si>
    <t xml:space="preserve">Anzahl
</t>
  </si>
  <si>
    <t xml:space="preserve">x
</t>
  </si>
  <si>
    <t xml:space="preserve">Gesamtbeitrag Neuaufnahme
</t>
  </si>
  <si>
    <t>Gesamtbetrag DTU/NWTU</t>
  </si>
  <si>
    <t>Gesamtbetrag Neuaufnahme</t>
  </si>
  <si>
    <t>Homepage:
www.      .de</t>
  </si>
  <si>
    <t>Bitte ankreuzen:</t>
  </si>
  <si>
    <t>Vereinsbeitrag 
DTU 300 Euro 
+</t>
  </si>
  <si>
    <t>x</t>
  </si>
  <si>
    <t>BIC</t>
  </si>
  <si>
    <t>IBAN des 
Zahlungspflichtigen</t>
  </si>
  <si>
    <t xml:space="preserve">SEPA Lastschriftmandat: </t>
  </si>
  <si>
    <t xml:space="preserve">Die NWTU hat seine Beitragseinzüge auf das neue SEPA-Lastschriftverfahren umgestellt. Dazu ist es erforderlich, dem Verband ein </t>
  </si>
  <si>
    <t xml:space="preserve">sog. Lastschriftmandat zu erteilen, durch das Sie die künftigen Beitragsabbuchungen von Ihrem Konto autorisieren. </t>
  </si>
  <si>
    <t>Sie benötigen dafür die BIC und IBAN Ihres Kontos. Bitte füllen Sie unbedingt auch die zweite Seite dieser Stärkemeldung aus.</t>
  </si>
  <si>
    <t>SEPA-Lastschriftmandat</t>
  </si>
  <si>
    <t>Name und Anschrift des Zahlungsempfängers</t>
  </si>
  <si>
    <t>Name und Anschrift des Kontoinhabers</t>
  </si>
  <si>
    <t>Nordrhein-Westfälische Taekwondo Union e.V.</t>
  </si>
  <si>
    <t>Hindenburgstr. 28, 51766 Engelskirchen</t>
  </si>
  <si>
    <t xml:space="preserve">Gläubiger-Identifikationsnummer: </t>
  </si>
  <si>
    <t>NWTU-Vereinsnummer:</t>
  </si>
  <si>
    <t xml:space="preserve">Institut: </t>
  </si>
  <si>
    <t>einzuziehen.</t>
  </si>
  <si>
    <t>Erteilung einer Einzugsermächtigung und eines SEPA-Lastschriftmandats</t>
  </si>
  <si>
    <t xml:space="preserve">Ich/Wir ermächtige(n) Sie, Zahlungen von meinem/unserem Konto mittels Lastschrift einzuziehen. Zugleich weise(n) ich/wir mein/unser Kreditinstitut an, die von </t>
  </si>
  <si>
    <t>der NWTU e.V. auf mein/unser Konto gezogenen Lastschriften einzulösen.</t>
  </si>
  <si>
    <t xml:space="preserve">DE </t>
  </si>
  <si>
    <t xml:space="preserve">Ort, Datum: </t>
  </si>
  <si>
    <t>Unterschrift(en)</t>
  </si>
  <si>
    <t>DE64ZZZ00000747851</t>
  </si>
  <si>
    <t>z.B. 012354</t>
  </si>
  <si>
    <t>DTU Datenbank-Nr.</t>
  </si>
  <si>
    <t>07-</t>
  </si>
  <si>
    <t>IBAN-Nr.:</t>
  </si>
  <si>
    <t>Ich stimme zu, dass meine Angaben aus dem Formular zur Beantwortung meiner Anfrage erhoben und verarbeitet und gespeichert werden.
Hinweis: Sie können Ihre Einwilligung jederzeit für die Zukunft per E-Mail an office@nwtu.de widerrufen. Detaillierte Informationen zum Umgang mit Nutzerdaten finden Sie in unserer Datenschutzerklärung</t>
  </si>
  <si>
    <t>über 61 Jahre</t>
  </si>
  <si>
    <t>http://www.</t>
  </si>
  <si>
    <t>Zusatzbeitrag
DTU 2,00€ pro Mitglied</t>
  </si>
  <si>
    <t>divers</t>
  </si>
  <si>
    <t>Stärkemeldung Teil 1 - Taekwondo 2024 (Einsendeschluss: 01.01.2024)</t>
  </si>
  <si>
    <t>Aufnahmegebühr zum 01.01.2024</t>
  </si>
  <si>
    <t>Stärkemeldung Teil 2 - Taekwondo 2024 (Einsendeschluss: 01.01.2024)</t>
  </si>
  <si>
    <t>Die Mitgliederzahlen müssen mit den Zahlen der LSB-Meldung 2024 und der DTU Datenbank zum 01.01. übereinstimmen!!!</t>
  </si>
  <si>
    <t>Der Gesamtbetrag wird von uns nach Rechnungserhalt (spätestens bis zum 31.03.24) überwiesen, die JSM und Pässe werden nach Zahlungseingang versendet.</t>
  </si>
  <si>
    <t>Davon Eintritte 
zum 01.01.2024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</si>
</sst>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&quot;€&quot;"/>
    <numFmt numFmtId="175" formatCode="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26D"/>
        <bgColor indexed="64"/>
      </patternFill>
    </fill>
    <fill>
      <patternFill patternType="solid">
        <fgColor rgb="FF4FEB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3" borderId="20" xfId="0" applyFont="1" applyFill="1" applyBorder="1" applyAlignment="1" applyProtection="1">
      <alignment horizontal="left"/>
      <protection locked="0"/>
    </xf>
    <xf numFmtId="0" fontId="1" fillId="34" borderId="14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24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26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 wrapText="1"/>
    </xf>
    <xf numFmtId="0" fontId="0" fillId="0" borderId="36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0" fontId="0" fillId="0" borderId="33" xfId="0" applyFill="1" applyBorder="1" applyAlignment="1" applyProtection="1">
      <alignment horizontal="center"/>
      <protection hidden="1"/>
    </xf>
    <xf numFmtId="174" fontId="0" fillId="0" borderId="41" xfId="0" applyNumberFormat="1" applyFill="1" applyBorder="1" applyAlignment="1">
      <alignment horizontal="center"/>
    </xf>
    <xf numFmtId="174" fontId="0" fillId="0" borderId="42" xfId="0" applyNumberFormat="1" applyFill="1" applyBorder="1" applyAlignment="1">
      <alignment horizontal="center"/>
    </xf>
    <xf numFmtId="174" fontId="0" fillId="0" borderId="43" xfId="0" applyNumberFormat="1" applyFill="1" applyBorder="1" applyAlignment="1">
      <alignment horizontal="center"/>
    </xf>
    <xf numFmtId="174" fontId="0" fillId="0" borderId="11" xfId="0" applyNumberFormat="1" applyFill="1" applyBorder="1" applyAlignment="1">
      <alignment horizontal="center"/>
    </xf>
    <xf numFmtId="174" fontId="2" fillId="36" borderId="12" xfId="0" applyNumberFormat="1" applyFont="1" applyFill="1" applyBorder="1" applyAlignment="1">
      <alignment horizontal="center"/>
    </xf>
    <xf numFmtId="174" fontId="0" fillId="0" borderId="36" xfId="0" applyNumberFormat="1" applyFill="1" applyBorder="1" applyAlignment="1">
      <alignment/>
    </xf>
    <xf numFmtId="174" fontId="0" fillId="0" borderId="40" xfId="0" applyNumberFormat="1" applyFill="1" applyBorder="1" applyAlignment="1">
      <alignment/>
    </xf>
    <xf numFmtId="174" fontId="0" fillId="0" borderId="12" xfId="0" applyNumberFormat="1" applyFill="1" applyBorder="1" applyAlignment="1">
      <alignment/>
    </xf>
    <xf numFmtId="174" fontId="0" fillId="0" borderId="44" xfId="0" applyNumberFormat="1" applyFill="1" applyBorder="1" applyAlignment="1">
      <alignment/>
    </xf>
    <xf numFmtId="174" fontId="0" fillId="0" borderId="45" xfId="0" applyNumberFormat="1" applyFill="1" applyBorder="1" applyAlignment="1" applyProtection="1">
      <alignment/>
      <protection hidden="1"/>
    </xf>
    <xf numFmtId="174" fontId="0" fillId="0" borderId="43" xfId="0" applyNumberFormat="1" applyFill="1" applyBorder="1" applyAlignment="1" applyProtection="1">
      <alignment/>
      <protection hidden="1"/>
    </xf>
    <xf numFmtId="0" fontId="0" fillId="0" borderId="45" xfId="0" applyFill="1" applyBorder="1" applyAlignment="1" applyProtection="1">
      <alignment horizontal="center"/>
      <protection/>
    </xf>
    <xf numFmtId="174" fontId="0" fillId="0" borderId="46" xfId="0" applyNumberFormat="1" applyFill="1" applyBorder="1" applyAlignment="1">
      <alignment/>
    </xf>
    <xf numFmtId="174" fontId="0" fillId="0" borderId="43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7" fillId="33" borderId="26" xfId="0" applyFont="1" applyFill="1" applyBorder="1" applyAlignment="1" applyProtection="1">
      <alignment horizontal="center" wrapText="1"/>
      <protection locked="0"/>
    </xf>
    <xf numFmtId="0" fontId="7" fillId="33" borderId="33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7" borderId="19" xfId="0" applyFill="1" applyBorder="1" applyAlignment="1" applyProtection="1">
      <alignment horizontal="center"/>
      <protection locked="0"/>
    </xf>
    <xf numFmtId="0" fontId="0" fillId="37" borderId="21" xfId="0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1" fillId="0" borderId="32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0" fillId="37" borderId="50" xfId="0" applyFill="1" applyBorder="1" applyAlignment="1" applyProtection="1">
      <alignment horizontal="center"/>
      <protection locked="0"/>
    </xf>
    <xf numFmtId="0" fontId="0" fillId="37" borderId="51" xfId="0" applyFill="1" applyBorder="1" applyAlignment="1" applyProtection="1">
      <alignment horizontal="center"/>
      <protection locked="0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33" borderId="19" xfId="0" applyFont="1" applyFill="1" applyBorder="1" applyAlignment="1" applyProtection="1">
      <alignment horizontal="left"/>
      <protection locked="0"/>
    </xf>
    <xf numFmtId="0" fontId="1" fillId="33" borderId="21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49" fontId="0" fillId="33" borderId="27" xfId="0" applyNumberFormat="1" applyFill="1" applyBorder="1" applyAlignment="1" applyProtection="1">
      <alignment horizontal="left"/>
      <protection locked="0"/>
    </xf>
    <xf numFmtId="49" fontId="0" fillId="33" borderId="28" xfId="0" applyNumberFormat="1" applyFill="1" applyBorder="1" applyAlignment="1" applyProtection="1">
      <alignment horizontal="left"/>
      <protection locked="0"/>
    </xf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33" borderId="52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40" xfId="0" applyFill="1" applyBorder="1" applyAlignment="1" applyProtection="1">
      <alignment horizontal="center"/>
      <protection locked="0"/>
    </xf>
    <xf numFmtId="0" fontId="2" fillId="38" borderId="5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54" xfId="0" applyFont="1" applyFill="1" applyBorder="1" applyAlignment="1">
      <alignment horizontal="center"/>
    </xf>
    <xf numFmtId="0" fontId="1" fillId="0" borderId="5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0" fontId="1" fillId="39" borderId="15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0" fillId="37" borderId="32" xfId="0" applyFont="1" applyFill="1" applyBorder="1" applyAlignment="1" applyProtection="1">
      <alignment horizontal="center"/>
      <protection locked="0"/>
    </xf>
    <xf numFmtId="0" fontId="0" fillId="37" borderId="47" xfId="0" applyFont="1" applyFill="1" applyBorder="1" applyAlignment="1" applyProtection="1">
      <alignment horizontal="center"/>
      <protection locked="0"/>
    </xf>
    <xf numFmtId="0" fontId="0" fillId="37" borderId="48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 wrapText="1"/>
    </xf>
    <xf numFmtId="0" fontId="2" fillId="38" borderId="58" xfId="0" applyFont="1" applyFill="1" applyBorder="1" applyAlignment="1">
      <alignment horizontal="center" wrapText="1"/>
    </xf>
    <xf numFmtId="0" fontId="2" fillId="38" borderId="20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33" borderId="46" xfId="0" applyFont="1" applyFill="1" applyBorder="1" applyAlignment="1" applyProtection="1">
      <alignment horizontal="center"/>
      <protection locked="0"/>
    </xf>
    <xf numFmtId="0" fontId="0" fillId="33" borderId="46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2" fillId="38" borderId="1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35" borderId="52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33" borderId="50" xfId="0" applyFont="1" applyFill="1" applyBorder="1" applyAlignment="1" applyProtection="1">
      <alignment horizontal="center"/>
      <protection locked="0"/>
    </xf>
    <xf numFmtId="0" fontId="3" fillId="33" borderId="51" xfId="0" applyFont="1" applyFill="1" applyBorder="1" applyAlignment="1" applyProtection="1">
      <alignment horizontal="center"/>
      <protection locked="0"/>
    </xf>
    <xf numFmtId="0" fontId="8" fillId="35" borderId="55" xfId="0" applyFont="1" applyFill="1" applyBorder="1" applyAlignment="1">
      <alignment horizontal="center"/>
    </xf>
    <xf numFmtId="0" fontId="8" fillId="35" borderId="56" xfId="0" applyFont="1" applyFill="1" applyBorder="1" applyAlignment="1">
      <alignment horizontal="center"/>
    </xf>
    <xf numFmtId="0" fontId="8" fillId="35" borderId="57" xfId="0" applyFont="1" applyFill="1" applyBorder="1" applyAlignment="1">
      <alignment horizontal="center"/>
    </xf>
    <xf numFmtId="0" fontId="1" fillId="0" borderId="52" xfId="0" applyFont="1" applyBorder="1" applyAlignment="1">
      <alignment horizontal="right" wrapText="1"/>
    </xf>
    <xf numFmtId="0" fontId="1" fillId="0" borderId="24" xfId="0" applyFont="1" applyBorder="1" applyAlignment="1">
      <alignment horizontal="right"/>
    </xf>
    <xf numFmtId="0" fontId="0" fillId="0" borderId="53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38" fillId="33" borderId="59" xfId="48" applyFill="1" applyBorder="1" applyAlignment="1" applyProtection="1">
      <alignment horizontal="left"/>
      <protection locked="0"/>
    </xf>
    <xf numFmtId="0" fontId="0" fillId="33" borderId="44" xfId="0" applyFill="1" applyBorder="1" applyAlignment="1" applyProtection="1">
      <alignment horizontal="left"/>
      <protection locked="0"/>
    </xf>
    <xf numFmtId="0" fontId="0" fillId="33" borderId="49" xfId="0" applyFill="1" applyBorder="1" applyAlignment="1" applyProtection="1">
      <alignment horizontal="left"/>
      <protection locked="0"/>
    </xf>
    <xf numFmtId="0" fontId="5" fillId="0" borderId="53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33" borderId="58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13.57421875" style="0" customWidth="1"/>
    <col min="4" max="4" width="14.28125" style="0" customWidth="1"/>
    <col min="5" max="5" width="15.00390625" style="0" customWidth="1"/>
    <col min="7" max="7" width="14.140625" style="0" customWidth="1"/>
    <col min="8" max="8" width="14.28125" style="0" customWidth="1"/>
    <col min="9" max="9" width="10.421875" style="0" customWidth="1"/>
    <col min="10" max="10" width="14.00390625" style="0" customWidth="1"/>
    <col min="11" max="11" width="17.7109375" style="0" customWidth="1"/>
    <col min="12" max="12" width="1.1484375" style="0" customWidth="1"/>
    <col min="13" max="19" width="11.421875" style="0" hidden="1" customWidth="1"/>
    <col min="20" max="20" width="4.140625" style="0" customWidth="1"/>
    <col min="21" max="26" width="11.421875" style="0" hidden="1" customWidth="1"/>
  </cols>
  <sheetData>
    <row r="1" spans="1:11" ht="21" customHeight="1" thickBot="1">
      <c r="A1" s="130" t="s">
        <v>78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21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">
      <c r="A3" s="143" t="s">
        <v>13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1" ht="13.5" thickBot="1">
      <c r="A4" s="2"/>
      <c r="B4" s="1"/>
      <c r="C4" s="1"/>
      <c r="D4" s="1"/>
      <c r="E4" s="1"/>
      <c r="F4" s="1"/>
      <c r="G4" s="1"/>
      <c r="H4" s="1"/>
      <c r="I4" s="1"/>
      <c r="J4" s="1"/>
      <c r="K4" s="3"/>
    </row>
    <row r="5" spans="1:11" ht="16.5" customHeight="1" thickBot="1">
      <c r="A5" s="89" t="s">
        <v>15</v>
      </c>
      <c r="B5" s="90"/>
      <c r="C5" s="105" t="s">
        <v>9</v>
      </c>
      <c r="D5" s="105"/>
      <c r="E5" s="88"/>
      <c r="F5" s="1"/>
      <c r="G5" s="133" t="s">
        <v>33</v>
      </c>
      <c r="H5" s="40" t="s">
        <v>27</v>
      </c>
      <c r="I5" s="106" t="s">
        <v>9</v>
      </c>
      <c r="J5" s="106"/>
      <c r="K5" s="107"/>
    </row>
    <row r="6" spans="1:11" ht="15.75" customHeight="1" thickBot="1">
      <c r="A6" s="136" t="s">
        <v>31</v>
      </c>
      <c r="B6" s="137"/>
      <c r="C6" s="87"/>
      <c r="D6" s="88"/>
      <c r="E6" s="69" t="s">
        <v>69</v>
      </c>
      <c r="F6" s="1"/>
      <c r="G6" s="134"/>
      <c r="H6" s="41" t="s">
        <v>19</v>
      </c>
      <c r="I6" s="156"/>
      <c r="J6" s="157"/>
      <c r="K6" s="158"/>
    </row>
    <row r="7" spans="1:11" ht="19.5" customHeight="1" thickBot="1">
      <c r="A7" s="138" t="s">
        <v>14</v>
      </c>
      <c r="B7" s="139"/>
      <c r="C7" s="19" t="s">
        <v>9</v>
      </c>
      <c r="D7" s="39" t="s">
        <v>24</v>
      </c>
      <c r="E7" s="4" t="s">
        <v>9</v>
      </c>
      <c r="F7" s="1"/>
      <c r="G7" s="135"/>
      <c r="H7" s="42" t="s">
        <v>26</v>
      </c>
      <c r="I7" s="140"/>
      <c r="J7" s="141"/>
      <c r="K7" s="142"/>
    </row>
    <row r="8" spans="1:11" ht="19.5" customHeight="1" thickBot="1">
      <c r="A8" s="38" t="s">
        <v>16</v>
      </c>
      <c r="B8" s="98"/>
      <c r="C8" s="99"/>
      <c r="D8" s="70" t="s">
        <v>70</v>
      </c>
      <c r="E8" s="71" t="s">
        <v>71</v>
      </c>
      <c r="F8" s="1"/>
      <c r="G8" s="43" t="s">
        <v>28</v>
      </c>
      <c r="H8" s="126" t="s">
        <v>9</v>
      </c>
      <c r="I8" s="127"/>
      <c r="J8" s="127"/>
      <c r="K8" s="128"/>
    </row>
    <row r="9" spans="1:11" ht="16.5" customHeight="1" thickBot="1">
      <c r="A9" s="37" t="s">
        <v>17</v>
      </c>
      <c r="B9" s="117"/>
      <c r="C9" s="118"/>
      <c r="D9" s="1"/>
      <c r="E9" s="1"/>
      <c r="F9" s="1"/>
      <c r="G9" s="44" t="s">
        <v>29</v>
      </c>
      <c r="H9" s="84" t="s">
        <v>9</v>
      </c>
      <c r="I9" s="157"/>
      <c r="J9" s="157"/>
      <c r="K9" s="158"/>
    </row>
    <row r="10" spans="1:11" ht="28.5" customHeight="1" thickBot="1">
      <c r="A10" s="38" t="s">
        <v>18</v>
      </c>
      <c r="B10" s="98" t="s">
        <v>32</v>
      </c>
      <c r="C10" s="99"/>
      <c r="D10" s="1"/>
      <c r="E10" s="1"/>
      <c r="F10" s="1"/>
      <c r="G10" s="45" t="s">
        <v>43</v>
      </c>
      <c r="H10" s="188" t="s">
        <v>75</v>
      </c>
      <c r="I10" s="189"/>
      <c r="J10" s="189"/>
      <c r="K10" s="190"/>
    </row>
    <row r="11" spans="1:11" ht="41.25" customHeight="1">
      <c r="A11" s="170" t="s">
        <v>73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2"/>
    </row>
    <row r="12" spans="1:11" ht="15">
      <c r="A12" s="143" t="s">
        <v>0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5"/>
    </row>
    <row r="13" spans="1:11" ht="13.5" thickBot="1">
      <c r="A13" s="119" t="s">
        <v>81</v>
      </c>
      <c r="B13" s="120"/>
      <c r="C13" s="120"/>
      <c r="D13" s="120"/>
      <c r="E13" s="120"/>
      <c r="F13" s="120"/>
      <c r="G13" s="120"/>
      <c r="H13" s="120"/>
      <c r="I13" s="1"/>
      <c r="J13" s="1"/>
      <c r="K13" s="3"/>
    </row>
    <row r="14" spans="1:11" ht="27" thickBot="1">
      <c r="A14" s="5" t="s">
        <v>1</v>
      </c>
      <c r="B14" s="6" t="s">
        <v>2</v>
      </c>
      <c r="C14" s="7" t="s">
        <v>3</v>
      </c>
      <c r="D14" s="7" t="s">
        <v>4</v>
      </c>
      <c r="E14" s="6" t="s">
        <v>5</v>
      </c>
      <c r="F14" s="7" t="s">
        <v>6</v>
      </c>
      <c r="G14" s="6" t="s">
        <v>7</v>
      </c>
      <c r="H14" s="7" t="s">
        <v>74</v>
      </c>
      <c r="I14" s="21" t="s">
        <v>22</v>
      </c>
      <c r="J14" s="22" t="s">
        <v>23</v>
      </c>
      <c r="K14" s="20" t="s">
        <v>83</v>
      </c>
    </row>
    <row r="15" spans="1:11" ht="13.5" thickBot="1">
      <c r="A15" s="8" t="s">
        <v>20</v>
      </c>
      <c r="B15" s="13"/>
      <c r="C15" s="14"/>
      <c r="D15" s="14"/>
      <c r="E15" s="15"/>
      <c r="F15" s="14"/>
      <c r="G15" s="15"/>
      <c r="H15" s="14"/>
      <c r="I15" s="66">
        <f>SUM(B15:H15)</f>
        <v>0</v>
      </c>
      <c r="J15" s="191">
        <f>SUM(I15:I17)</f>
        <v>0</v>
      </c>
      <c r="K15" s="196"/>
    </row>
    <row r="16" spans="1:11" ht="13.5" thickBot="1">
      <c r="A16" s="9" t="s">
        <v>77</v>
      </c>
      <c r="B16" s="13"/>
      <c r="C16" s="14"/>
      <c r="D16" s="14"/>
      <c r="E16" s="15"/>
      <c r="F16" s="14"/>
      <c r="G16" s="15"/>
      <c r="H16" s="14"/>
      <c r="I16" s="66">
        <f>SUM(B16:H16)</f>
        <v>0</v>
      </c>
      <c r="J16" s="192"/>
      <c r="K16" s="197"/>
    </row>
    <row r="17" spans="1:11" ht="13.5" thickBot="1">
      <c r="A17" s="9" t="s">
        <v>21</v>
      </c>
      <c r="B17" s="13"/>
      <c r="C17" s="14"/>
      <c r="D17" s="14"/>
      <c r="E17" s="15"/>
      <c r="F17" s="14"/>
      <c r="G17" s="15"/>
      <c r="H17" s="14"/>
      <c r="I17" s="66">
        <f>SUM(B17:H17)</f>
        <v>0</v>
      </c>
      <c r="J17" s="193"/>
      <c r="K17" s="198"/>
    </row>
    <row r="18" spans="1:11" ht="15.75" thickBot="1">
      <c r="A18" s="165" t="s">
        <v>8</v>
      </c>
      <c r="B18" s="166"/>
      <c r="C18" s="166"/>
      <c r="D18" s="166"/>
      <c r="E18" s="166"/>
      <c r="F18" s="167" t="s">
        <v>79</v>
      </c>
      <c r="G18" s="168"/>
      <c r="H18" s="169"/>
      <c r="I18" s="194" t="s">
        <v>41</v>
      </c>
      <c r="J18" s="195"/>
      <c r="K18" s="52">
        <f>E21</f>
        <v>300</v>
      </c>
    </row>
    <row r="19" spans="1:11" ht="13.5" thickBot="1">
      <c r="A19" s="2"/>
      <c r="B19" s="1"/>
      <c r="C19" s="1"/>
      <c r="D19" s="1"/>
      <c r="E19" s="1"/>
      <c r="F19" s="2"/>
      <c r="G19" s="1"/>
      <c r="H19" s="3"/>
      <c r="I19" s="146" t="s">
        <v>42</v>
      </c>
      <c r="J19" s="147"/>
      <c r="K19" s="53">
        <f>H21</f>
        <v>0</v>
      </c>
    </row>
    <row r="20" spans="1:11" ht="42.75" customHeight="1" thickBot="1">
      <c r="A20" s="46" t="s">
        <v>36</v>
      </c>
      <c r="B20" s="47" t="s">
        <v>37</v>
      </c>
      <c r="C20" s="47" t="s">
        <v>35</v>
      </c>
      <c r="D20" s="47" t="s">
        <v>45</v>
      </c>
      <c r="E20" s="48" t="s">
        <v>34</v>
      </c>
      <c r="F20" s="46" t="s">
        <v>38</v>
      </c>
      <c r="G20" s="49" t="s">
        <v>39</v>
      </c>
      <c r="H20" s="50" t="s">
        <v>40</v>
      </c>
      <c r="I20" s="148" t="s">
        <v>10</v>
      </c>
      <c r="J20" s="149"/>
      <c r="K20" s="54">
        <v>5.5</v>
      </c>
    </row>
    <row r="21" spans="1:11" ht="13.5" thickBot="1">
      <c r="A21" s="51">
        <f>J15-K15</f>
        <v>0</v>
      </c>
      <c r="B21" s="57">
        <v>8</v>
      </c>
      <c r="C21" s="58">
        <f>A21*8</f>
        <v>0</v>
      </c>
      <c r="D21" s="59">
        <v>300</v>
      </c>
      <c r="E21" s="60">
        <f>C21+D21+C22</f>
        <v>300</v>
      </c>
      <c r="F21" s="63">
        <f>K15</f>
        <v>0</v>
      </c>
      <c r="G21" s="64">
        <v>22.1</v>
      </c>
      <c r="H21" s="65">
        <f>F21*22.1</f>
        <v>0</v>
      </c>
      <c r="I21" s="1"/>
      <c r="J21" s="1"/>
      <c r="K21" s="55"/>
    </row>
    <row r="22" spans="2:11" ht="31.5" customHeight="1" thickBot="1">
      <c r="B22" s="61">
        <v>2</v>
      </c>
      <c r="C22" s="62">
        <f>A21*2</f>
        <v>0</v>
      </c>
      <c r="D22" s="186" t="s">
        <v>76</v>
      </c>
      <c r="E22" s="187"/>
      <c r="F22" s="1"/>
      <c r="G22" s="1" t="s">
        <v>9</v>
      </c>
      <c r="H22" s="1"/>
      <c r="I22" s="163" t="s">
        <v>30</v>
      </c>
      <c r="J22" s="164"/>
      <c r="K22" s="56">
        <f>K18+K19+K20</f>
        <v>305.5</v>
      </c>
    </row>
    <row r="23" spans="1:11" ht="19.5" customHeight="1">
      <c r="A23" s="181" t="s">
        <v>49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3"/>
    </row>
    <row r="24" spans="1:11" ht="0.75" customHeight="1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6"/>
    </row>
    <row r="25" spans="1:11" ht="19.5" customHeight="1">
      <c r="A25" s="95" t="s">
        <v>50</v>
      </c>
      <c r="B25" s="96"/>
      <c r="C25" s="96"/>
      <c r="D25" s="96"/>
      <c r="E25" s="96"/>
      <c r="F25" s="96"/>
      <c r="G25" s="96"/>
      <c r="H25" s="96"/>
      <c r="I25" s="96"/>
      <c r="J25" s="96"/>
      <c r="K25" s="97"/>
    </row>
    <row r="26" spans="1:11" ht="19.5" customHeight="1">
      <c r="A26" s="95" t="s">
        <v>51</v>
      </c>
      <c r="B26" s="96"/>
      <c r="C26" s="96"/>
      <c r="D26" s="96"/>
      <c r="E26" s="96"/>
      <c r="F26" s="96"/>
      <c r="G26" s="96"/>
      <c r="H26" s="96"/>
      <c r="I26" s="96"/>
      <c r="J26" s="96"/>
      <c r="K26" s="97"/>
    </row>
    <row r="27" spans="1:11" ht="19.5" customHeight="1">
      <c r="A27" s="173" t="s">
        <v>52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5"/>
    </row>
    <row r="28" spans="1:11" ht="13.5" customHeight="1" thickBot="1">
      <c r="A28" s="2" t="s">
        <v>9</v>
      </c>
      <c r="B28" s="1" t="s">
        <v>9</v>
      </c>
      <c r="C28" s="1"/>
      <c r="D28" s="1"/>
      <c r="E28" s="1"/>
      <c r="F28" s="1"/>
      <c r="G28" s="1"/>
      <c r="H28" s="1"/>
      <c r="I28" s="1"/>
      <c r="J28" s="1"/>
      <c r="K28" s="3"/>
    </row>
    <row r="29" spans="1:11" ht="22.5" customHeight="1" thickBot="1">
      <c r="A29" s="130" t="s">
        <v>80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2"/>
    </row>
    <row r="30" spans="1:11" ht="22.5" customHeight="1">
      <c r="A30" s="108" t="s">
        <v>62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10"/>
    </row>
    <row r="31" spans="1:11" ht="13.5" customHeight="1" thickBot="1">
      <c r="A31" s="2"/>
      <c r="B31" s="1"/>
      <c r="C31" s="1"/>
      <c r="D31" s="1"/>
      <c r="E31" s="1"/>
      <c r="F31" s="1"/>
      <c r="G31" s="1"/>
      <c r="H31" s="1"/>
      <c r="I31" s="1"/>
      <c r="J31" s="1"/>
      <c r="K31" s="3"/>
    </row>
    <row r="32" spans="1:11" ht="13.5" customHeight="1">
      <c r="A32" s="30" t="s">
        <v>54</v>
      </c>
      <c r="B32" s="31"/>
      <c r="C32" s="31"/>
      <c r="D32" s="32"/>
      <c r="E32" s="1"/>
      <c r="F32" s="30" t="s">
        <v>55</v>
      </c>
      <c r="G32" s="31"/>
      <c r="H32" s="31"/>
      <c r="I32" s="32"/>
      <c r="J32" s="1"/>
      <c r="K32" s="3"/>
    </row>
    <row r="33" spans="1:11" ht="13.5" customHeight="1">
      <c r="A33" s="27" t="s">
        <v>56</v>
      </c>
      <c r="B33" s="1"/>
      <c r="C33" s="1"/>
      <c r="D33" s="3"/>
      <c r="E33" s="1"/>
      <c r="F33" s="121"/>
      <c r="G33" s="122"/>
      <c r="H33" s="122"/>
      <c r="I33" s="123"/>
      <c r="J33" s="1"/>
      <c r="K33" s="3"/>
    </row>
    <row r="34" spans="1:11" ht="13.5" customHeight="1">
      <c r="A34" s="176" t="s">
        <v>57</v>
      </c>
      <c r="B34" s="177"/>
      <c r="C34" s="177"/>
      <c r="D34" s="178"/>
      <c r="E34" s="1"/>
      <c r="F34" s="74">
        <f>I6</f>
        <v>0</v>
      </c>
      <c r="G34" s="75"/>
      <c r="H34" s="75"/>
      <c r="I34" s="76"/>
      <c r="J34" s="1"/>
      <c r="K34" s="3"/>
    </row>
    <row r="35" spans="1:11" ht="13.5" customHeight="1">
      <c r="A35" s="33"/>
      <c r="B35" s="28"/>
      <c r="C35" s="28"/>
      <c r="D35" s="34"/>
      <c r="E35" s="1"/>
      <c r="F35" s="153">
        <f>I7</f>
        <v>0</v>
      </c>
      <c r="G35" s="154"/>
      <c r="H35" s="154"/>
      <c r="I35" s="155"/>
      <c r="J35" s="1"/>
      <c r="K35" s="3"/>
    </row>
    <row r="36" spans="1:11" ht="13.5" customHeight="1">
      <c r="A36" s="77" t="s">
        <v>58</v>
      </c>
      <c r="B36" s="78"/>
      <c r="C36" s="78"/>
      <c r="D36" s="79"/>
      <c r="E36" s="1"/>
      <c r="F36" s="77" t="s">
        <v>59</v>
      </c>
      <c r="G36" s="78"/>
      <c r="H36" s="78"/>
      <c r="I36" s="79"/>
      <c r="J36" s="1"/>
      <c r="K36" s="3"/>
    </row>
    <row r="37" spans="1:11" ht="13.5" customHeight="1" thickBot="1">
      <c r="A37" s="150" t="s">
        <v>68</v>
      </c>
      <c r="B37" s="151"/>
      <c r="C37" s="151"/>
      <c r="D37" s="152"/>
      <c r="E37" s="1"/>
      <c r="F37" s="80">
        <f>C6</f>
        <v>0</v>
      </c>
      <c r="G37" s="81"/>
      <c r="H37" s="81"/>
      <c r="I37" s="82"/>
      <c r="J37" s="1"/>
      <c r="K37" s="3"/>
    </row>
    <row r="38" spans="1:11" ht="13.5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3"/>
    </row>
    <row r="39" spans="1:11" ht="13.5" customHeight="1">
      <c r="A39" s="35" t="s">
        <v>53</v>
      </c>
      <c r="B39" s="23"/>
      <c r="C39" s="1"/>
      <c r="D39" s="1"/>
      <c r="E39" s="1"/>
      <c r="F39" s="1"/>
      <c r="G39" s="1"/>
      <c r="H39" s="1"/>
      <c r="I39" s="1"/>
      <c r="J39" s="1"/>
      <c r="K39" s="3"/>
    </row>
    <row r="40" spans="1:11" ht="13.5" customHeight="1">
      <c r="A40" s="114" t="s">
        <v>63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6"/>
    </row>
    <row r="41" spans="1:11" ht="13.5" customHeight="1">
      <c r="A41" s="111" t="s">
        <v>64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3"/>
    </row>
    <row r="42" spans="1:11" ht="19.5" customHeight="1">
      <c r="A42" s="184" t="s">
        <v>72</v>
      </c>
      <c r="B42" s="185"/>
      <c r="C42" s="102"/>
      <c r="D42" s="103"/>
      <c r="E42" s="103"/>
      <c r="F42" s="103"/>
      <c r="G42" s="104"/>
      <c r="H42" s="36" t="s">
        <v>60</v>
      </c>
      <c r="I42" s="179"/>
      <c r="J42" s="180"/>
      <c r="K42" s="29"/>
    </row>
    <row r="43" spans="1:11" ht="13.5" customHeight="1">
      <c r="A43" s="35" t="s">
        <v>61</v>
      </c>
      <c r="B43" s="23"/>
      <c r="C43" s="1"/>
      <c r="D43" s="1"/>
      <c r="E43" s="1"/>
      <c r="F43" s="1"/>
      <c r="G43" s="1"/>
      <c r="H43" s="1"/>
      <c r="I43" s="1"/>
      <c r="J43" s="1"/>
      <c r="K43" s="3"/>
    </row>
    <row r="44" spans="1:11" ht="13.5" customHeight="1">
      <c r="A44" s="35"/>
      <c r="B44" s="23"/>
      <c r="C44" s="1"/>
      <c r="D44" s="1"/>
      <c r="E44" s="1"/>
      <c r="F44" s="1"/>
      <c r="G44" s="1"/>
      <c r="H44" s="1"/>
      <c r="I44" s="1"/>
      <c r="J44" s="1"/>
      <c r="K44" s="3"/>
    </row>
    <row r="45" spans="1:11" ht="13.5" customHeight="1">
      <c r="A45" s="35"/>
      <c r="B45" s="23"/>
      <c r="C45" s="1"/>
      <c r="D45" s="1"/>
      <c r="E45" s="1"/>
      <c r="F45" s="1"/>
      <c r="G45" s="1"/>
      <c r="H45" s="1"/>
      <c r="I45" s="1"/>
      <c r="J45" s="1"/>
      <c r="K45" s="3"/>
    </row>
    <row r="46" spans="1:11" ht="13.5" customHeight="1" thickBot="1">
      <c r="A46" s="2"/>
      <c r="B46" s="1"/>
      <c r="C46" s="1"/>
      <c r="D46" s="1"/>
      <c r="E46" s="1"/>
      <c r="F46" s="1"/>
      <c r="G46" s="1"/>
      <c r="H46" s="1"/>
      <c r="I46" s="1"/>
      <c r="J46" s="1"/>
      <c r="K46" s="3"/>
    </row>
    <row r="47" spans="1:11" ht="27" customHeight="1" thickBot="1">
      <c r="A47" s="129" t="s">
        <v>49</v>
      </c>
      <c r="B47" s="94"/>
      <c r="C47" s="94"/>
      <c r="D47" s="94"/>
      <c r="E47" s="94"/>
      <c r="F47" s="94"/>
      <c r="G47" s="67" t="s">
        <v>46</v>
      </c>
      <c r="H47" s="161" t="s">
        <v>48</v>
      </c>
      <c r="I47" s="162"/>
      <c r="J47" s="91" t="s">
        <v>65</v>
      </c>
      <c r="K47" s="92"/>
    </row>
    <row r="48" spans="1:11" ht="27.75" customHeight="1" thickBot="1">
      <c r="A48" s="93" t="s">
        <v>82</v>
      </c>
      <c r="B48" s="94"/>
      <c r="C48" s="94"/>
      <c r="D48" s="94"/>
      <c r="E48" s="94"/>
      <c r="F48" s="94"/>
      <c r="G48" s="68"/>
      <c r="H48" s="100" t="s">
        <v>47</v>
      </c>
      <c r="I48" s="101"/>
      <c r="J48" s="124"/>
      <c r="K48" s="125"/>
    </row>
    <row r="49" spans="1:11" ht="21.75" customHeight="1" thickBot="1">
      <c r="A49" s="2"/>
      <c r="B49" s="1"/>
      <c r="C49" s="1"/>
      <c r="D49" s="1"/>
      <c r="E49" s="1"/>
      <c r="F49" s="1"/>
      <c r="G49" s="1" t="s">
        <v>44</v>
      </c>
      <c r="H49" s="100" t="s">
        <v>11</v>
      </c>
      <c r="I49" s="101"/>
      <c r="J49" s="91">
        <f>I42</f>
        <v>0</v>
      </c>
      <c r="K49" s="92"/>
    </row>
    <row r="50" spans="1:11" ht="20.25" customHeight="1" thickBot="1">
      <c r="A50" s="159" t="s">
        <v>25</v>
      </c>
      <c r="B50" s="160"/>
      <c r="C50" s="160"/>
      <c r="D50" s="160"/>
      <c r="E50" s="160"/>
      <c r="F50" s="160"/>
      <c r="G50" s="160"/>
      <c r="H50" s="100" t="s">
        <v>12</v>
      </c>
      <c r="I50" s="101"/>
      <c r="J50" s="91" t="str">
        <f>C5</f>
        <v> </v>
      </c>
      <c r="K50" s="92"/>
    </row>
    <row r="51" spans="1:11" ht="26.25" customHeight="1" thickBot="1">
      <c r="A51" s="27" t="s">
        <v>66</v>
      </c>
      <c r="B51" s="83"/>
      <c r="C51" s="84"/>
      <c r="D51" s="1"/>
      <c r="E51" s="1"/>
      <c r="F51" s="1"/>
      <c r="G51" s="1"/>
      <c r="H51" s="85" t="s">
        <v>67</v>
      </c>
      <c r="I51" s="86"/>
      <c r="J51" s="72"/>
      <c r="K51" s="73"/>
    </row>
    <row r="52" spans="1:11" ht="13.5" thickBo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2"/>
    </row>
  </sheetData>
  <sheetProtection password="ECF3" sheet="1"/>
  <mergeCells count="62">
    <mergeCell ref="B8:C8"/>
    <mergeCell ref="A25:K25"/>
    <mergeCell ref="H10:K10"/>
    <mergeCell ref="J15:J17"/>
    <mergeCell ref="I18:J18"/>
    <mergeCell ref="A12:K12"/>
    <mergeCell ref="K15:K17"/>
    <mergeCell ref="H9:K9"/>
    <mergeCell ref="A11:K11"/>
    <mergeCell ref="J47:K47"/>
    <mergeCell ref="A27:K27"/>
    <mergeCell ref="A29:K29"/>
    <mergeCell ref="A34:D34"/>
    <mergeCell ref="I42:J42"/>
    <mergeCell ref="A23:K23"/>
    <mergeCell ref="A42:B42"/>
    <mergeCell ref="A36:D36"/>
    <mergeCell ref="A50:G50"/>
    <mergeCell ref="H49:I49"/>
    <mergeCell ref="H47:I47"/>
    <mergeCell ref="I22:J22"/>
    <mergeCell ref="H48:I48"/>
    <mergeCell ref="A18:E18"/>
    <mergeCell ref="F18:H18"/>
    <mergeCell ref="D22:E22"/>
    <mergeCell ref="A1:K1"/>
    <mergeCell ref="G5:G7"/>
    <mergeCell ref="A6:B6"/>
    <mergeCell ref="A7:B7"/>
    <mergeCell ref="I7:K7"/>
    <mergeCell ref="A3:K3"/>
    <mergeCell ref="I6:K6"/>
    <mergeCell ref="B9:C9"/>
    <mergeCell ref="A13:H13"/>
    <mergeCell ref="F33:I33"/>
    <mergeCell ref="J48:K48"/>
    <mergeCell ref="H8:K8"/>
    <mergeCell ref="J50:K50"/>
    <mergeCell ref="A47:F47"/>
    <mergeCell ref="I19:J19"/>
    <mergeCell ref="I20:J20"/>
    <mergeCell ref="A37:D37"/>
    <mergeCell ref="C6:D6"/>
    <mergeCell ref="A5:B5"/>
    <mergeCell ref="J49:K49"/>
    <mergeCell ref="A48:F48"/>
    <mergeCell ref="A26:K26"/>
    <mergeCell ref="B10:C10"/>
    <mergeCell ref="C42:G42"/>
    <mergeCell ref="C5:E5"/>
    <mergeCell ref="I5:K5"/>
    <mergeCell ref="A30:K30"/>
    <mergeCell ref="J51:K51"/>
    <mergeCell ref="F34:I34"/>
    <mergeCell ref="F36:I36"/>
    <mergeCell ref="F37:I37"/>
    <mergeCell ref="B51:C51"/>
    <mergeCell ref="H51:I51"/>
    <mergeCell ref="H50:I50"/>
    <mergeCell ref="A41:K41"/>
    <mergeCell ref="A40:K40"/>
    <mergeCell ref="F35:I35"/>
  </mergeCells>
  <hyperlinks>
    <hyperlink ref="H10" r:id="rId1" display="http://www."/>
  </hyperlinks>
  <printOptions/>
  <pageMargins left="0" right="0" top="0.7480314960629921" bottom="0.7480314960629921" header="0.31496062992125984" footer="0.31496062992125984"/>
  <pageSetup fitToWidth="2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Nordrhein-Westfälische Taekwondo Union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Braun</dc:creator>
  <cp:keywords/>
  <dc:description/>
  <cp:lastModifiedBy>Andreas Braun</cp:lastModifiedBy>
  <cp:lastPrinted>2018-06-11T12:55:53Z</cp:lastPrinted>
  <dcterms:created xsi:type="dcterms:W3CDTF">2005-08-23T13:54:43Z</dcterms:created>
  <dcterms:modified xsi:type="dcterms:W3CDTF">2023-11-28T09:40:23Z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